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kristiansand.extend.no:8080/nyekristiansand/pers_8461/rev_25916/8064123786a34afaf11a40b0512e7804/"/>
    </mc:Choice>
  </mc:AlternateContent>
  <xr:revisionPtr revIDLastSave="0" documentId="13_ncr:1_{7722C810-B819-4483-97E2-9E46C172D680}" xr6:coauthVersionLast="47" xr6:coauthVersionMax="47" xr10:uidLastSave="{00000000-0000-0000-0000-000000000000}"/>
  <bookViews>
    <workbookView xWindow="2610" yWindow="2295" windowWidth="21600" windowHeight="11385" activeTab="1" xr2:uid="{00000000-000D-0000-FFFF-FFFF00000000}"/>
  </bookViews>
  <sheets>
    <sheet name="Sjekkliste før skåring" sheetId="2" r:id="rId1"/>
    <sheet name="Skåringskjema" sheetId="1" r:id="rId2"/>
    <sheet name="Forklaring av beregn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3" l="1"/>
  <c r="F15" i="3"/>
  <c r="F12" i="3"/>
  <c r="F11" i="3"/>
  <c r="F10" i="3"/>
  <c r="F7" i="3"/>
  <c r="F6" i="3"/>
  <c r="F5" i="3"/>
  <c r="F18" i="3" s="1"/>
  <c r="E57" i="1"/>
  <c r="F57" i="1" s="1"/>
  <c r="F56" i="1"/>
  <c r="E56" i="1"/>
  <c r="E53" i="1"/>
  <c r="F53" i="1" s="1"/>
  <c r="F52" i="1"/>
  <c r="E52" i="1"/>
  <c r="E51" i="1"/>
  <c r="F51" i="1" s="1"/>
  <c r="F48" i="1"/>
  <c r="E48" i="1"/>
  <c r="E47" i="1"/>
  <c r="F47" i="1" s="1"/>
  <c r="F46" i="1"/>
  <c r="E46" i="1"/>
  <c r="F59" i="1" l="1"/>
  <c r="C59" i="1"/>
</calcChain>
</file>

<file path=xl/sharedStrings.xml><?xml version="1.0" encoding="utf-8"?>
<sst xmlns="http://schemas.openxmlformats.org/spreadsheetml/2006/main" count="121" uniqueCount="82">
  <si>
    <t>Sjekkliste for B2 - Beslutte prosjektplanlegging</t>
  </si>
  <si>
    <r>
      <t>Spørsmål</t>
    </r>
    <r>
      <rPr>
        <b/>
        <sz val="10"/>
        <rFont val="Verdana"/>
        <family val="2"/>
      </rPr>
      <t> </t>
    </r>
  </si>
  <si>
    <r>
      <t>Ja/Nei</t>
    </r>
    <r>
      <rPr>
        <b/>
        <sz val="10"/>
        <rFont val="Verdana"/>
        <family val="2"/>
      </rPr>
      <t> </t>
    </r>
  </si>
  <si>
    <r>
      <t>Kommentar</t>
    </r>
    <r>
      <rPr>
        <b/>
        <sz val="10"/>
        <rFont val="Verdana"/>
        <family val="2"/>
      </rPr>
      <t> </t>
    </r>
  </si>
  <si>
    <t>Er prosjektet realistisk og gjennomførbart? </t>
  </si>
  <si>
    <t>Er det vurdert om det skal etableres et prosjektstyre? </t>
  </si>
  <si>
    <t>Er rollebeskrivelse for prosjekteier etablert? </t>
  </si>
  <si>
    <t>Er gevinstansvarlig utpekt og rollebeskrivelse etablert? </t>
  </si>
  <si>
    <t>Støtter prosjektforslaget opp under virksomhetens mål og strategier?</t>
  </si>
  <si>
    <t>Er det gjort en tilstrekkelig vurdering av ulike alternative investeringer for å sikre at prosjektforslaget representerer et riktig valg å gå videre med, inklusive kvantitative og kvalitative gevinstanalyser og sammenligninger av nytte/kost for hvert alternativ? </t>
  </si>
  <si>
    <t>Er prosjektleder og øvrige sentrale prosjektdeltakere utpekt? </t>
  </si>
  <si>
    <t>Er rollebeskrivelse for prosjektleder etablert? </t>
  </si>
  <si>
    <t>Er alle nøkkelressurser tilordnet til prosjektet? </t>
  </si>
  <si>
    <t>Er det utarbeidet en prosjektbegrunnelse? </t>
  </si>
  <si>
    <t>Tror vi organisasjonen vil være i stand til å gjennomføre denne endringen på en god måte? </t>
  </si>
  <si>
    <t>Er det utarbeidet en strategi for endringsledelse? </t>
  </si>
  <si>
    <t>Er overordnede behov for informasjonssikkerhet og personvern avklart? </t>
  </si>
  <si>
    <t>Er det valgte konseptet i samsvar med kommunens virksomhetsarkitektur?</t>
  </si>
  <si>
    <t>Ønskelig</t>
  </si>
  <si>
    <t>Beskrivelse</t>
  </si>
  <si>
    <t>Vekt</t>
  </si>
  <si>
    <t>Skår</t>
  </si>
  <si>
    <t>Vektet skår</t>
  </si>
  <si>
    <t>Kommentar</t>
  </si>
  <si>
    <t>Gevinstpotensiale</t>
  </si>
  <si>
    <t>Det er ikke identifisert oppnåelige gevinster = 0
Det er identifisert oppnåelige gevinster med lav viktighet = 1
Det er identifisert oppnåelige gevinster av middels viktighet = 2
Det er identifisert oppnåelige gevinster av høy viktighet = 3</t>
  </si>
  <si>
    <t>Forankring i ledelsen</t>
  </si>
  <si>
    <t>Prosjektet er forankret i et område, men har motstand i et eller flere andre områder = 0
Prosjektet er forankret i et område, uten motstand i andre områder = 1
Prosjektet er forankret i mer enn ett område = 2
Prosjektet har samlet forankring i kommunedirektørens ledergruppe = 3</t>
  </si>
  <si>
    <t>Oppnåelig</t>
  </si>
  <si>
    <t>Tilgang på folk med riktig kompetanse til riktig tid</t>
  </si>
  <si>
    <t>Nødvendige ressurser er ikke tilgjengelige i prosjektperioden = 0
Nødvendige ressurser kan allokeres, på bekostning av andre oppgaver = 1
Nødvendige ressurser kan allokeres uten at det går på bekostning av andre oppgaver = 2
Ressurser er allerede allokert i prosjektperioden = 3</t>
  </si>
  <si>
    <t>Finansiering</t>
  </si>
  <si>
    <t>Prosjektet er ikke finansiert = 0
Prosjektet finansieres av området = 1
Prosjektet er delvis eksternt finansiert = 2
Prosjektet er helt eksternt finansiert = 3</t>
  </si>
  <si>
    <t>Risiko for manglende måloppnåelse</t>
  </si>
  <si>
    <t>Det høy risiko for at målene ikke oppnås = 0
Det middels risiko for at målene ikke oppnås = 1
Det lav risiko for at målene ikke oppnås = 2
Det ingen risiko for at målene ikke oppnås = 3</t>
  </si>
  <si>
    <t>Kostnadseffektivt</t>
  </si>
  <si>
    <t>Kan pengebruken forsvares?</t>
  </si>
  <si>
    <t>Konseptvalget vurderes til å gi svært lite resultat sett i forhold til kostnadene = 0
Konseptvalget vurderes til å gi mindre gode resultater sett i forhold til kostnadene = 1
Konseptvalget vurderes til å gi gode resultater sett i forhold til kostnadene = 2
Konseptvalget vurderes til å gi svært gode resultater sett i forhold til kostnadene = 3</t>
  </si>
  <si>
    <t>Tilbakebetalingstid</t>
  </si>
  <si>
    <t>Prosjektet betaler seg ikke tilbake i løpet av ti år = 0
Prosjektet betaler seg selv i løpet av ti år = 1
Prosjektet betaler seg selv i løpet av tre år = 2
Prosjektet betaler seg selv i løpet av første driftsår = 3</t>
  </si>
  <si>
    <t>Prosjektskår</t>
  </si>
  <si>
    <t>Skåring av &lt;prosjektnavn&gt;</t>
  </si>
  <si>
    <t xml:space="preserve">Understøtter strategiske mål </t>
  </si>
  <si>
    <t>Har ingen direkte knytning til periodemål</t>
  </si>
  <si>
    <t>(periodemål i økonomiplanen)</t>
  </si>
  <si>
    <t>Vil gi et lite bidrag til å nå ett eller flere periodemål</t>
  </si>
  <si>
    <t>Vil gi et stort bidrag til å nå ett eller flere periodemål</t>
  </si>
  <si>
    <t>Prosjektet er alene nok til å nå ett eller flere periodemål</t>
  </si>
  <si>
    <t>Det er ikke identifisert oppnåelige gevinster</t>
  </si>
  <si>
    <t>Det er identifisert oppnåelige gevinster med lav viktighet</t>
  </si>
  <si>
    <t>Det er identifisert oppnåelige gevinster av middels viktighet</t>
  </si>
  <si>
    <t>Det er identifisert oppnåelige gevinster av høy viktighet</t>
  </si>
  <si>
    <t>Prosjektet er forankret i et område, men har motstand i et eller flere andre områder</t>
  </si>
  <si>
    <t>Prosjektet er forankret i et område, uten motstand i andre områder</t>
  </si>
  <si>
    <t>Prosjektet er forankret i mer enn ett område</t>
  </si>
  <si>
    <t>Prosjektet har samlet forankring i kommunedirektørens ledergruppe</t>
  </si>
  <si>
    <t>Nødvendige ressurser er ikke tilgjengelige i prosjektperioden</t>
  </si>
  <si>
    <t>Nødvendige ressurser kan allokeres, på bekostning av andre oppgaver</t>
  </si>
  <si>
    <t>Nødvendige ressurser kan allokeres uten at det går på bekostning av andre oppgaver</t>
  </si>
  <si>
    <t>Ressurser er allerede allokert i prosjektperioden</t>
  </si>
  <si>
    <t>Prosjektet er ikke finansiert</t>
  </si>
  <si>
    <t>Prosjektet finansieres av området</t>
  </si>
  <si>
    <t>Prosjektet er delvis eksternt finansiert</t>
  </si>
  <si>
    <t>Prosjektet er helt eksternt finansiert</t>
  </si>
  <si>
    <t>Det høy risiko for at målene ikke oppnås</t>
  </si>
  <si>
    <t>Det middels risiko for at målene ikke oppnås</t>
  </si>
  <si>
    <t>Det lav risiko for at målene ikke oppnås</t>
  </si>
  <si>
    <t>Det ingen risiko for at målene ikke oppnås</t>
  </si>
  <si>
    <t>Konseptvalget vurderes til å gi svært lite resultat sett i forhold til kostnadene</t>
  </si>
  <si>
    <t>Konseptvalget vurderes til å gi mindre gode resultater sett i forhold til kostnadene</t>
  </si>
  <si>
    <t xml:space="preserve">Konseptvalget vurderes til å gi gode resultater sett i forhold til kostnadene </t>
  </si>
  <si>
    <t>Konseptvalget vurderes til å gi svært gode resultater sett i forhold til kostnadene</t>
  </si>
  <si>
    <t>Prosjektet betaler seg ikke tilbake i løpet av ti år</t>
  </si>
  <si>
    <t>Prosjektet betaler seg selv i løpet av ti år</t>
  </si>
  <si>
    <t>Prosjektet betaler seg selv i løpet av tre år</t>
  </si>
  <si>
    <t>Prosjektet betaler seg selv i løpet av første driftsår</t>
  </si>
  <si>
    <t>Vurdering</t>
  </si>
  <si>
    <t>Prioriteringskriterier i digitaliseringsporteføljen (siden fylles ikke ut)</t>
  </si>
  <si>
    <t>Er prosjektet pålagt ved lov eller en uunngåelig del av en nasjonal satsing?</t>
  </si>
  <si>
    <t>Gevinstpotensial</t>
  </si>
  <si>
    <t>Understøtter strategiske mål for porteføljen</t>
  </si>
  <si>
    <t>Har ingen direkte knytning til mål = 0
Vil gi et lite bidrag til å nå ett eller flere mål = 1
Vil gi et stort bidrag til å nå ett eller flere mål = 2
Prosjektet er alene nok til å nå ett eller flere mål =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</si>
</sst>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6"/>
      <color theme="1"/>
      <name val="Verdana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/>
    <xf numFmtId="0" fontId="2" fillId="0" borderId="3" xfId="0" applyFont="1" applyBorder="1" applyAlignment="1">
      <alignment wrapText="1"/>
    </xf>
    <xf numFmtId="9" fontId="4" fillId="0" borderId="3" xfId="0" applyNumberFormat="1" applyFont="1" applyBorder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9" fontId="4" fillId="0" borderId="5" xfId="0" applyNumberFormat="1" applyFont="1" applyBorder="1"/>
    <xf numFmtId="0" fontId="2" fillId="0" borderId="7" xfId="0" applyFont="1" applyBorder="1" applyAlignment="1">
      <alignment wrapText="1"/>
    </xf>
    <xf numFmtId="9" fontId="4" fillId="0" borderId="7" xfId="0" applyNumberFormat="1" applyFont="1" applyBorder="1"/>
    <xf numFmtId="1" fontId="4" fillId="0" borderId="3" xfId="0" applyNumberFormat="1" applyFont="1" applyBorder="1"/>
    <xf numFmtId="1" fontId="4" fillId="0" borderId="5" xfId="0" applyNumberFormat="1" applyFont="1" applyBorder="1"/>
    <xf numFmtId="1" fontId="4" fillId="0" borderId="7" xfId="0" applyNumberFormat="1" applyFont="1" applyBorder="1"/>
    <xf numFmtId="1" fontId="2" fillId="0" borderId="7" xfId="0" applyNumberFormat="1" applyFont="1" applyBorder="1"/>
    <xf numFmtId="2" fontId="2" fillId="0" borderId="3" xfId="0" applyNumberFormat="1" applyFont="1" applyBorder="1"/>
    <xf numFmtId="0" fontId="5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1" fillId="0" borderId="9" xfId="0" applyFont="1" applyBorder="1" applyAlignment="1">
      <alignment wrapText="1"/>
    </xf>
    <xf numFmtId="0" fontId="7" fillId="0" borderId="0" xfId="0" applyFont="1"/>
    <xf numFmtId="0" fontId="2" fillId="0" borderId="10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/>
    <xf numFmtId="0" fontId="4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1" fontId="3" fillId="3" borderId="7" xfId="0" applyNumberFormat="1" applyFont="1" applyFill="1" applyBorder="1" applyAlignment="1">
      <alignment horizontal="left"/>
    </xf>
    <xf numFmtId="9" fontId="3" fillId="3" borderId="7" xfId="0" applyNumberFormat="1" applyFont="1" applyFill="1" applyBorder="1"/>
    <xf numFmtId="1" fontId="3" fillId="3" borderId="7" xfId="0" applyNumberFormat="1" applyFont="1" applyFill="1" applyBorder="1"/>
    <xf numFmtId="0" fontId="3" fillId="3" borderId="8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2" borderId="7" xfId="0" applyFont="1" applyFill="1" applyBorder="1"/>
    <xf numFmtId="0" fontId="8" fillId="2" borderId="8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4" fillId="3" borderId="3" xfId="0" applyNumberFormat="1" applyFont="1" applyFill="1" applyBorder="1"/>
    <xf numFmtId="1" fontId="4" fillId="3" borderId="3" xfId="0" applyNumberFormat="1" applyFont="1" applyFill="1" applyBorder="1"/>
    <xf numFmtId="2" fontId="2" fillId="3" borderId="3" xfId="0" applyNumberFormat="1" applyFont="1" applyFill="1" applyBorder="1"/>
    <xf numFmtId="0" fontId="2" fillId="3" borderId="1" xfId="0" applyFont="1" applyFill="1" applyBorder="1" applyAlignment="1">
      <alignment wrapText="1"/>
    </xf>
    <xf numFmtId="9" fontId="4" fillId="3" borderId="5" xfId="0" applyNumberFormat="1" applyFont="1" applyFill="1" applyBorder="1"/>
    <xf numFmtId="1" fontId="4" fillId="3" borderId="5" xfId="0" applyNumberFormat="1" applyFont="1" applyFill="1" applyBorder="1"/>
    <xf numFmtId="0" fontId="3" fillId="3" borderId="7" xfId="0" applyFont="1" applyFill="1" applyBorder="1" applyAlignment="1">
      <alignment wrapText="1"/>
    </xf>
    <xf numFmtId="1" fontId="3" fillId="3" borderId="8" xfId="0" applyNumberFormat="1" applyFont="1" applyFill="1" applyBorder="1"/>
    <xf numFmtId="0" fontId="5" fillId="2" borderId="6" xfId="0" applyFont="1" applyFill="1" applyBorder="1"/>
    <xf numFmtId="0" fontId="6" fillId="0" borderId="7" xfId="0" applyFont="1" applyBorder="1"/>
    <xf numFmtId="0" fontId="6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4B66-D690-493F-959B-AF1682FCC4AC}">
  <dimension ref="B2:D19"/>
  <sheetViews>
    <sheetView showGridLines="0" workbookViewId="0">
      <selection activeCell="D10" sqref="D10"/>
    </sheetView>
  </sheetViews>
  <sheetFormatPr baseColWidth="10" defaultColWidth="11.42578125" defaultRowHeight="14.25" x14ac:dyDescent="0.2"/>
  <cols>
    <col min="1" max="1" width="5.7109375" style="41" customWidth="1"/>
    <col min="2" max="2" width="59.42578125" style="41" customWidth="1"/>
    <col min="3" max="3" width="9" style="41" customWidth="1"/>
    <col min="4" max="4" width="60.85546875" style="42" customWidth="1"/>
    <col min="5" max="16384" width="11.42578125" style="41"/>
  </cols>
  <sheetData>
    <row r="2" spans="2:4" ht="19.5" x14ac:dyDescent="0.25">
      <c r="B2" s="19" t="s">
        <v>0</v>
      </c>
      <c r="C2" s="43"/>
      <c r="D2" s="44"/>
    </row>
    <row r="4" spans="2:4" x14ac:dyDescent="0.2">
      <c r="B4" s="32" t="s">
        <v>1</v>
      </c>
      <c r="C4" s="32" t="s">
        <v>2</v>
      </c>
      <c r="D4" s="32" t="s">
        <v>3</v>
      </c>
    </row>
    <row r="5" spans="2:4" s="42" customFormat="1" x14ac:dyDescent="0.2">
      <c r="B5" s="45" t="s">
        <v>4</v>
      </c>
      <c r="C5" s="7"/>
      <c r="D5" s="7"/>
    </row>
    <row r="6" spans="2:4" s="42" customFormat="1" x14ac:dyDescent="0.2">
      <c r="B6" s="45" t="s">
        <v>5</v>
      </c>
      <c r="C6" s="7"/>
      <c r="D6" s="7"/>
    </row>
    <row r="7" spans="2:4" s="42" customFormat="1" x14ac:dyDescent="0.2">
      <c r="B7" s="45" t="s">
        <v>6</v>
      </c>
      <c r="C7" s="7"/>
      <c r="D7" s="7"/>
    </row>
    <row r="8" spans="2:4" s="42" customFormat="1" x14ac:dyDescent="0.2">
      <c r="B8" s="45" t="s">
        <v>7</v>
      </c>
      <c r="C8" s="7"/>
      <c r="D8" s="7"/>
    </row>
    <row r="9" spans="2:4" s="42" customFormat="1" ht="25.5" x14ac:dyDescent="0.2">
      <c r="B9" s="45" t="s">
        <v>8</v>
      </c>
      <c r="C9" s="7"/>
      <c r="D9" s="7"/>
    </row>
    <row r="10" spans="2:4" s="42" customFormat="1" ht="63.75" x14ac:dyDescent="0.2">
      <c r="B10" s="45" t="s">
        <v>9</v>
      </c>
      <c r="C10" s="7"/>
      <c r="D10" s="7"/>
    </row>
    <row r="11" spans="2:4" s="42" customFormat="1" ht="25.5" x14ac:dyDescent="0.2">
      <c r="B11" s="45" t="s">
        <v>10</v>
      </c>
      <c r="C11" s="7"/>
      <c r="D11" s="7"/>
    </row>
    <row r="12" spans="2:4" s="42" customFormat="1" x14ac:dyDescent="0.2">
      <c r="B12" s="45" t="s">
        <v>11</v>
      </c>
      <c r="C12" s="7"/>
      <c r="D12" s="7"/>
    </row>
    <row r="13" spans="2:4" s="42" customFormat="1" x14ac:dyDescent="0.2">
      <c r="B13" s="45" t="s">
        <v>12</v>
      </c>
      <c r="C13" s="7"/>
      <c r="D13" s="7"/>
    </row>
    <row r="14" spans="2:4" s="42" customFormat="1" x14ac:dyDescent="0.2">
      <c r="B14" s="45" t="s">
        <v>13</v>
      </c>
      <c r="C14" s="7"/>
      <c r="D14" s="7"/>
    </row>
    <row r="15" spans="2:4" s="42" customFormat="1" ht="25.5" x14ac:dyDescent="0.2">
      <c r="B15" s="45" t="s">
        <v>14</v>
      </c>
      <c r="C15" s="7"/>
      <c r="D15" s="7"/>
    </row>
    <row r="16" spans="2:4" s="42" customFormat="1" x14ac:dyDescent="0.2">
      <c r="B16" s="45" t="s">
        <v>15</v>
      </c>
      <c r="C16" s="7"/>
      <c r="D16" s="7"/>
    </row>
    <row r="17" spans="2:4" s="42" customFormat="1" ht="25.5" x14ac:dyDescent="0.2">
      <c r="B17" s="45" t="s">
        <v>16</v>
      </c>
      <c r="C17" s="7"/>
      <c r="D17" s="7"/>
    </row>
    <row r="18" spans="2:4" s="42" customFormat="1" ht="25.5" x14ac:dyDescent="0.2">
      <c r="B18" s="45" t="s">
        <v>17</v>
      </c>
      <c r="C18" s="7"/>
      <c r="D18" s="7"/>
    </row>
    <row r="19" spans="2:4" s="42" customFormat="1" ht="25.5" x14ac:dyDescent="0.2">
      <c r="B19" s="45" t="s">
        <v>78</v>
      </c>
      <c r="C19" s="7"/>
      <c r="D19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showGridLines="0" tabSelected="1" workbookViewId="0">
      <selection activeCell="B46" sqref="B46"/>
    </sheetView>
  </sheetViews>
  <sheetFormatPr baseColWidth="10" defaultColWidth="11.42578125" defaultRowHeight="15" x14ac:dyDescent="0.25"/>
  <cols>
    <col min="1" max="1" width="5.7109375" customWidth="1"/>
    <col min="2" max="2" width="40.7109375" style="1" customWidth="1"/>
    <col min="3" max="3" width="53.42578125" style="1" customWidth="1"/>
    <col min="4" max="4" width="6" hidden="1" customWidth="1"/>
    <col min="5" max="5" width="7.42578125" hidden="1" customWidth="1"/>
    <col min="6" max="6" width="13.140625" hidden="1" customWidth="1"/>
    <col min="7" max="7" width="61.42578125" style="1" customWidth="1"/>
    <col min="8" max="8" width="21" bestFit="1" customWidth="1"/>
    <col min="9" max="9" width="10.42578125" customWidth="1"/>
    <col min="10" max="10" width="13.7109375" bestFit="1" customWidth="1"/>
    <col min="11" max="11" width="42.7109375" customWidth="1"/>
  </cols>
  <sheetData>
    <row r="1" spans="2:7" ht="19.5" customHeight="1" x14ac:dyDescent="0.25"/>
    <row r="2" spans="2:7" ht="30" customHeight="1" x14ac:dyDescent="0.35">
      <c r="B2" s="19" t="s">
        <v>41</v>
      </c>
      <c r="C2" s="20"/>
      <c r="D2" s="20"/>
      <c r="E2" s="20"/>
      <c r="F2" s="20"/>
      <c r="G2" s="21"/>
    </row>
    <row r="3" spans="2:7" ht="30" customHeight="1" x14ac:dyDescent="0.25">
      <c r="B3" s="22"/>
      <c r="C3" s="23"/>
      <c r="D3" s="24"/>
      <c r="E3" s="24"/>
      <c r="F3" s="24"/>
      <c r="G3" s="25"/>
    </row>
    <row r="4" spans="2:7" s="26" customFormat="1" ht="14.25" hidden="1" customHeight="1" x14ac:dyDescent="0.2">
      <c r="B4" s="27" t="s">
        <v>42</v>
      </c>
      <c r="C4" s="28" t="s">
        <v>43</v>
      </c>
      <c r="D4" s="29"/>
      <c r="E4" s="29"/>
      <c r="F4" s="29"/>
      <c r="G4" s="30"/>
    </row>
    <row r="5" spans="2:7" s="26" customFormat="1" ht="14.25" hidden="1" customHeight="1" x14ac:dyDescent="0.2">
      <c r="B5" s="27" t="s">
        <v>44</v>
      </c>
      <c r="C5" s="28" t="s">
        <v>45</v>
      </c>
      <c r="D5" s="29"/>
      <c r="E5" s="29"/>
      <c r="F5" s="29"/>
      <c r="G5" s="30"/>
    </row>
    <row r="6" spans="2:7" s="26" customFormat="1" ht="14.25" hidden="1" customHeight="1" x14ac:dyDescent="0.2">
      <c r="B6" s="27"/>
      <c r="C6" s="28" t="s">
        <v>46</v>
      </c>
      <c r="D6" s="29"/>
      <c r="E6" s="29"/>
      <c r="F6" s="29"/>
      <c r="G6" s="30"/>
    </row>
    <row r="7" spans="2:7" s="26" customFormat="1" ht="14.25" hidden="1" customHeight="1" x14ac:dyDescent="0.2">
      <c r="B7" s="27"/>
      <c r="C7" s="28" t="s">
        <v>47</v>
      </c>
      <c r="D7" s="29"/>
      <c r="E7" s="29"/>
      <c r="F7" s="29"/>
      <c r="G7" s="30"/>
    </row>
    <row r="8" spans="2:7" s="26" customFormat="1" ht="14.25" hidden="1" customHeight="1" x14ac:dyDescent="0.2">
      <c r="B8" s="27"/>
      <c r="C8" s="28"/>
      <c r="D8" s="29"/>
      <c r="E8" s="29"/>
      <c r="F8" s="29"/>
      <c r="G8" s="30"/>
    </row>
    <row r="9" spans="2:7" s="26" customFormat="1" ht="14.25" hidden="1" customHeight="1" x14ac:dyDescent="0.2">
      <c r="B9" s="27" t="s">
        <v>24</v>
      </c>
      <c r="C9" s="28" t="s">
        <v>48</v>
      </c>
      <c r="D9" s="29"/>
      <c r="E9" s="29"/>
      <c r="F9" s="29"/>
      <c r="G9" s="30"/>
    </row>
    <row r="10" spans="2:7" s="26" customFormat="1" ht="14.25" hidden="1" customHeight="1" x14ac:dyDescent="0.2">
      <c r="B10" s="27"/>
      <c r="C10" s="28" t="s">
        <v>49</v>
      </c>
      <c r="D10" s="29"/>
      <c r="E10" s="29"/>
      <c r="F10" s="29"/>
      <c r="G10" s="30"/>
    </row>
    <row r="11" spans="2:7" s="26" customFormat="1" ht="14.25" hidden="1" customHeight="1" x14ac:dyDescent="0.2">
      <c r="B11" s="27"/>
      <c r="C11" s="28" t="s">
        <v>50</v>
      </c>
      <c r="D11" s="29"/>
      <c r="E11" s="29"/>
      <c r="F11" s="29"/>
      <c r="G11" s="30"/>
    </row>
    <row r="12" spans="2:7" s="26" customFormat="1" ht="14.25" hidden="1" customHeight="1" x14ac:dyDescent="0.2">
      <c r="B12" s="27"/>
      <c r="C12" s="28" t="s">
        <v>51</v>
      </c>
      <c r="D12" s="29"/>
      <c r="E12" s="29"/>
      <c r="F12" s="29"/>
      <c r="G12" s="30"/>
    </row>
    <row r="13" spans="2:7" s="26" customFormat="1" ht="14.25" hidden="1" customHeight="1" x14ac:dyDescent="0.2">
      <c r="B13" s="27"/>
      <c r="C13" s="28"/>
      <c r="D13" s="29"/>
      <c r="E13" s="29"/>
      <c r="F13" s="29"/>
      <c r="G13" s="30"/>
    </row>
    <row r="14" spans="2:7" s="26" customFormat="1" ht="14.25" hidden="1" customHeight="1" x14ac:dyDescent="0.2">
      <c r="B14" s="27" t="s">
        <v>26</v>
      </c>
      <c r="C14" s="28" t="s">
        <v>52</v>
      </c>
      <c r="D14" s="29"/>
      <c r="E14" s="29"/>
      <c r="F14" s="29"/>
      <c r="G14" s="30"/>
    </row>
    <row r="15" spans="2:7" s="26" customFormat="1" ht="14.25" hidden="1" customHeight="1" x14ac:dyDescent="0.2">
      <c r="B15" s="27"/>
      <c r="C15" s="28" t="s">
        <v>53</v>
      </c>
      <c r="D15" s="29"/>
      <c r="E15" s="29"/>
      <c r="F15" s="29"/>
      <c r="G15" s="30"/>
    </row>
    <row r="16" spans="2:7" s="26" customFormat="1" ht="14.25" hidden="1" customHeight="1" x14ac:dyDescent="0.2">
      <c r="B16" s="27"/>
      <c r="C16" s="28" t="s">
        <v>54</v>
      </c>
      <c r="D16" s="29"/>
      <c r="E16" s="29"/>
      <c r="F16" s="29"/>
      <c r="G16" s="30"/>
    </row>
    <row r="17" spans="2:7" s="26" customFormat="1" ht="14.25" hidden="1" customHeight="1" x14ac:dyDescent="0.2">
      <c r="B17" s="27"/>
      <c r="C17" s="28" t="s">
        <v>55</v>
      </c>
      <c r="D17" s="29"/>
      <c r="E17" s="29"/>
      <c r="F17" s="29"/>
      <c r="G17" s="30"/>
    </row>
    <row r="18" spans="2:7" s="26" customFormat="1" ht="14.25" hidden="1" customHeight="1" x14ac:dyDescent="0.2">
      <c r="B18" s="27"/>
      <c r="C18" s="28"/>
      <c r="D18" s="29"/>
      <c r="E18" s="29"/>
      <c r="F18" s="29"/>
      <c r="G18" s="30"/>
    </row>
    <row r="19" spans="2:7" s="26" customFormat="1" ht="14.25" hidden="1" customHeight="1" x14ac:dyDescent="0.2">
      <c r="B19" s="27" t="s">
        <v>29</v>
      </c>
      <c r="C19" s="28" t="s">
        <v>56</v>
      </c>
      <c r="D19" s="29"/>
      <c r="E19" s="29"/>
      <c r="F19" s="29"/>
      <c r="G19" s="30"/>
    </row>
    <row r="20" spans="2:7" s="26" customFormat="1" ht="14.25" hidden="1" customHeight="1" x14ac:dyDescent="0.2">
      <c r="B20" s="27"/>
      <c r="C20" s="28" t="s">
        <v>57</v>
      </c>
      <c r="D20" s="29"/>
      <c r="E20" s="29"/>
      <c r="F20" s="29"/>
      <c r="G20" s="30"/>
    </row>
    <row r="21" spans="2:7" s="26" customFormat="1" ht="14.25" hidden="1" customHeight="1" x14ac:dyDescent="0.2">
      <c r="B21" s="27"/>
      <c r="C21" s="28" t="s">
        <v>58</v>
      </c>
      <c r="D21" s="29"/>
      <c r="E21" s="29"/>
      <c r="F21" s="29"/>
      <c r="G21" s="30"/>
    </row>
    <row r="22" spans="2:7" s="26" customFormat="1" ht="14.25" hidden="1" customHeight="1" x14ac:dyDescent="0.2">
      <c r="B22" s="27"/>
      <c r="C22" s="28" t="s">
        <v>59</v>
      </c>
      <c r="D22" s="29"/>
      <c r="E22" s="29"/>
      <c r="F22" s="29"/>
      <c r="G22" s="30"/>
    </row>
    <row r="23" spans="2:7" s="26" customFormat="1" ht="14.25" hidden="1" customHeight="1" x14ac:dyDescent="0.2">
      <c r="B23" s="27"/>
      <c r="C23" s="28"/>
      <c r="D23" s="29"/>
      <c r="E23" s="29"/>
      <c r="F23" s="29"/>
      <c r="G23" s="30"/>
    </row>
    <row r="24" spans="2:7" s="26" customFormat="1" ht="14.25" hidden="1" customHeight="1" x14ac:dyDescent="0.2">
      <c r="B24" s="27" t="s">
        <v>31</v>
      </c>
      <c r="C24" s="28" t="s">
        <v>60</v>
      </c>
      <c r="D24" s="29"/>
      <c r="E24" s="29"/>
      <c r="F24" s="29"/>
      <c r="G24" s="30"/>
    </row>
    <row r="25" spans="2:7" s="26" customFormat="1" ht="14.25" hidden="1" customHeight="1" x14ac:dyDescent="0.2">
      <c r="B25" s="27"/>
      <c r="C25" s="28" t="s">
        <v>61</v>
      </c>
      <c r="D25" s="29"/>
      <c r="E25" s="29"/>
      <c r="F25" s="29"/>
      <c r="G25" s="30"/>
    </row>
    <row r="26" spans="2:7" s="26" customFormat="1" ht="14.25" hidden="1" customHeight="1" x14ac:dyDescent="0.2">
      <c r="B26" s="27"/>
      <c r="C26" s="28" t="s">
        <v>62</v>
      </c>
      <c r="D26" s="29"/>
      <c r="E26" s="29"/>
      <c r="F26" s="29"/>
      <c r="G26" s="30"/>
    </row>
    <row r="27" spans="2:7" s="26" customFormat="1" ht="14.25" hidden="1" customHeight="1" x14ac:dyDescent="0.2">
      <c r="B27" s="27"/>
      <c r="C27" s="28" t="s">
        <v>63</v>
      </c>
      <c r="D27" s="29"/>
      <c r="E27" s="29"/>
      <c r="F27" s="29"/>
      <c r="G27" s="30"/>
    </row>
    <row r="28" spans="2:7" s="26" customFormat="1" ht="14.25" hidden="1" customHeight="1" x14ac:dyDescent="0.2">
      <c r="B28" s="27"/>
      <c r="C28" s="28"/>
      <c r="D28" s="29"/>
      <c r="E28" s="29"/>
      <c r="F28" s="29"/>
      <c r="G28" s="30"/>
    </row>
    <row r="29" spans="2:7" s="26" customFormat="1" ht="14.25" hidden="1" customHeight="1" x14ac:dyDescent="0.2">
      <c r="B29" s="27" t="s">
        <v>33</v>
      </c>
      <c r="C29" s="28" t="s">
        <v>64</v>
      </c>
      <c r="D29" s="29"/>
      <c r="E29" s="29"/>
      <c r="F29" s="29"/>
      <c r="G29" s="30"/>
    </row>
    <row r="30" spans="2:7" s="26" customFormat="1" ht="14.25" hidden="1" customHeight="1" x14ac:dyDescent="0.2">
      <c r="B30" s="27"/>
      <c r="C30" s="28" t="s">
        <v>65</v>
      </c>
      <c r="D30" s="29"/>
      <c r="E30" s="29"/>
      <c r="F30" s="29"/>
      <c r="G30" s="30"/>
    </row>
    <row r="31" spans="2:7" s="26" customFormat="1" ht="14.25" hidden="1" customHeight="1" x14ac:dyDescent="0.2">
      <c r="B31" s="27"/>
      <c r="C31" s="28" t="s">
        <v>66</v>
      </c>
      <c r="D31" s="29"/>
      <c r="E31" s="29"/>
      <c r="F31" s="29"/>
      <c r="G31" s="30"/>
    </row>
    <row r="32" spans="2:7" s="26" customFormat="1" ht="14.25" hidden="1" customHeight="1" x14ac:dyDescent="0.2">
      <c r="B32" s="27"/>
      <c r="C32" s="28" t="s">
        <v>67</v>
      </c>
      <c r="D32" s="29"/>
      <c r="E32" s="29"/>
      <c r="F32" s="29"/>
      <c r="G32" s="30"/>
    </row>
    <row r="33" spans="2:7" s="26" customFormat="1" ht="14.25" hidden="1" customHeight="1" x14ac:dyDescent="0.2">
      <c r="B33" s="27"/>
      <c r="C33" s="28"/>
      <c r="D33" s="29"/>
      <c r="E33" s="29"/>
      <c r="F33" s="29"/>
      <c r="G33" s="30"/>
    </row>
    <row r="34" spans="2:7" s="26" customFormat="1" ht="14.25" hidden="1" customHeight="1" x14ac:dyDescent="0.2">
      <c r="B34" s="27" t="s">
        <v>36</v>
      </c>
      <c r="C34" s="28" t="s">
        <v>68</v>
      </c>
      <c r="D34" s="29"/>
      <c r="E34" s="29"/>
      <c r="F34" s="29"/>
      <c r="G34" s="30"/>
    </row>
    <row r="35" spans="2:7" s="26" customFormat="1" ht="14.25" hidden="1" customHeight="1" x14ac:dyDescent="0.2">
      <c r="B35" s="27"/>
      <c r="C35" s="28" t="s">
        <v>69</v>
      </c>
      <c r="D35" s="29"/>
      <c r="E35" s="29"/>
      <c r="F35" s="29"/>
      <c r="G35" s="30"/>
    </row>
    <row r="36" spans="2:7" s="26" customFormat="1" ht="14.25" hidden="1" customHeight="1" x14ac:dyDescent="0.2">
      <c r="B36" s="27"/>
      <c r="C36" s="28" t="s">
        <v>70</v>
      </c>
      <c r="D36" s="29"/>
      <c r="E36" s="29"/>
      <c r="F36" s="29"/>
      <c r="G36" s="30"/>
    </row>
    <row r="37" spans="2:7" s="26" customFormat="1" ht="14.25" hidden="1" customHeight="1" x14ac:dyDescent="0.2">
      <c r="B37" s="27"/>
      <c r="C37" s="28" t="s">
        <v>71</v>
      </c>
      <c r="D37" s="29"/>
      <c r="E37" s="29"/>
      <c r="F37" s="29"/>
      <c r="G37" s="30"/>
    </row>
    <row r="38" spans="2:7" s="26" customFormat="1" ht="14.25" hidden="1" customHeight="1" x14ac:dyDescent="0.2">
      <c r="B38" s="27"/>
      <c r="C38" s="28"/>
      <c r="D38" s="29"/>
      <c r="E38" s="29"/>
      <c r="F38" s="29"/>
      <c r="G38" s="30"/>
    </row>
    <row r="39" spans="2:7" s="26" customFormat="1" ht="14.25" hidden="1" customHeight="1" x14ac:dyDescent="0.2">
      <c r="B39" s="27" t="s">
        <v>38</v>
      </c>
      <c r="C39" s="28" t="s">
        <v>72</v>
      </c>
      <c r="D39" s="29"/>
      <c r="E39" s="29"/>
      <c r="F39" s="29"/>
      <c r="G39" s="30"/>
    </row>
    <row r="40" spans="2:7" s="26" customFormat="1" ht="14.25" hidden="1" customHeight="1" x14ac:dyDescent="0.2">
      <c r="B40" s="27"/>
      <c r="C40" s="28" t="s">
        <v>73</v>
      </c>
      <c r="D40" s="29"/>
      <c r="E40" s="29"/>
      <c r="F40" s="29"/>
      <c r="G40" s="30"/>
    </row>
    <row r="41" spans="2:7" s="26" customFormat="1" ht="14.25" hidden="1" customHeight="1" x14ac:dyDescent="0.2">
      <c r="B41" s="27"/>
      <c r="C41" s="28" t="s">
        <v>74</v>
      </c>
      <c r="D41" s="29"/>
      <c r="E41" s="29"/>
      <c r="F41" s="29"/>
      <c r="G41" s="30"/>
    </row>
    <row r="42" spans="2:7" s="26" customFormat="1" ht="14.25" hidden="1" customHeight="1" x14ac:dyDescent="0.2">
      <c r="B42" s="27"/>
      <c r="C42" s="28" t="s">
        <v>75</v>
      </c>
      <c r="D42" s="29"/>
      <c r="E42" s="29"/>
      <c r="F42" s="29"/>
      <c r="G42" s="30"/>
    </row>
    <row r="43" spans="2:7" ht="18.75" hidden="1" customHeight="1" x14ac:dyDescent="0.25">
      <c r="B43" s="31"/>
      <c r="C43" s="23"/>
      <c r="D43" s="24"/>
      <c r="E43" s="24"/>
      <c r="F43" s="24"/>
      <c r="G43" s="25"/>
    </row>
    <row r="44" spans="2:7" ht="18.75" hidden="1" customHeight="1" x14ac:dyDescent="0.25">
      <c r="B44" s="31"/>
      <c r="C44" s="23"/>
      <c r="D44" s="24"/>
      <c r="E44" s="24"/>
      <c r="F44" s="24"/>
      <c r="G44" s="25"/>
    </row>
    <row r="45" spans="2:7" x14ac:dyDescent="0.25">
      <c r="B45" s="32" t="s">
        <v>18</v>
      </c>
      <c r="C45" s="5" t="s">
        <v>76</v>
      </c>
      <c r="D45" s="6" t="s">
        <v>20</v>
      </c>
      <c r="E45" s="6" t="s">
        <v>21</v>
      </c>
      <c r="F45" s="4" t="s">
        <v>22</v>
      </c>
      <c r="G45" s="33" t="s">
        <v>23</v>
      </c>
    </row>
    <row r="46" spans="2:7" ht="30" customHeight="1" x14ac:dyDescent="0.25">
      <c r="B46" s="34" t="s">
        <v>80</v>
      </c>
      <c r="C46" s="7"/>
      <c r="D46" s="8">
        <v>0.2</v>
      </c>
      <c r="E46" s="14">
        <f>IF(EXACT(C46,C3),0,IF(EXACT(C46,C4),0,IF(EXACT(C46,C5),1,IF(EXACT(C46,C6),2,IF(EXACT(C46,C7),3)))))</f>
        <v>0</v>
      </c>
      <c r="F46" s="18">
        <f>E46*D46</f>
        <v>0</v>
      </c>
      <c r="G46" s="9"/>
    </row>
    <row r="47" spans="2:7" ht="30" customHeight="1" x14ac:dyDescent="0.25">
      <c r="B47" s="34" t="s">
        <v>79</v>
      </c>
      <c r="C47" s="9"/>
      <c r="D47" s="8">
        <v>0.1</v>
      </c>
      <c r="E47" s="14">
        <f>IF(EXACT(C47,C8),0,IF(EXACT(C47,C9),0,IF(EXACT(C47,C10),1,IF(EXACT(C47,C11),2,IF(EXACT(C47,C12),3)))))</f>
        <v>0</v>
      </c>
      <c r="F47" s="18">
        <f t="shared" ref="F47:F48" si="0">E47*D47</f>
        <v>0</v>
      </c>
      <c r="G47" s="9"/>
    </row>
    <row r="48" spans="2:7" ht="30" customHeight="1" x14ac:dyDescent="0.25">
      <c r="B48" s="34" t="s">
        <v>26</v>
      </c>
      <c r="C48" s="10"/>
      <c r="D48" s="11">
        <v>0.1</v>
      </c>
      <c r="E48" s="15">
        <f>IF(EXACT(C48,C13),0,IF(EXACT(C48,C14),0,IF(EXACT(C48,C15),1,IF(EXACT(C48,C16),2,IF(EXACT(C48,C17),3)))))</f>
        <v>0</v>
      </c>
      <c r="F48" s="18">
        <f t="shared" si="0"/>
        <v>0</v>
      </c>
      <c r="G48" s="10"/>
    </row>
    <row r="49" spans="2:7" ht="30.75" customHeight="1" x14ac:dyDescent="0.25">
      <c r="B49" s="22"/>
      <c r="C49" s="12"/>
      <c r="D49" s="13"/>
      <c r="E49" s="16"/>
      <c r="F49" s="17"/>
      <c r="G49" s="12"/>
    </row>
    <row r="50" spans="2:7" x14ac:dyDescent="0.25">
      <c r="B50" s="32" t="s">
        <v>28</v>
      </c>
      <c r="C50" s="4" t="s">
        <v>76</v>
      </c>
      <c r="D50" s="6" t="s">
        <v>20</v>
      </c>
      <c r="E50" s="6" t="s">
        <v>21</v>
      </c>
      <c r="F50" s="4" t="s">
        <v>22</v>
      </c>
      <c r="G50" s="35" t="s">
        <v>23</v>
      </c>
    </row>
    <row r="51" spans="2:7" ht="30" customHeight="1" x14ac:dyDescent="0.25">
      <c r="B51" s="34" t="s">
        <v>29</v>
      </c>
      <c r="C51" s="9"/>
      <c r="D51" s="8">
        <v>0.1</v>
      </c>
      <c r="E51" s="14">
        <f>IF(EXACT(C51,C18),0,IF(EXACT(C51,C19),0,IF(EXACT(C51,C20),1,IF(EXACT(C51,C21),2,IF(EXACT(C51,C22),3)))))</f>
        <v>0</v>
      </c>
      <c r="F51" s="18">
        <f>E51*D51</f>
        <v>0</v>
      </c>
      <c r="G51" s="9"/>
    </row>
    <row r="52" spans="2:7" ht="30" customHeight="1" x14ac:dyDescent="0.25">
      <c r="B52" s="34" t="s">
        <v>31</v>
      </c>
      <c r="C52" s="9"/>
      <c r="D52" s="8">
        <v>0.1</v>
      </c>
      <c r="E52" s="14">
        <f>IF(EXACT(C52,C23),0,IF(EXACT(C52,C24),0,IF(EXACT(C52,C25),1,IF(EXACT(C52,C26),2,IF(EXACT(C52,C27),3)))))</f>
        <v>0</v>
      </c>
      <c r="F52" s="18">
        <f t="shared" ref="F52:F53" si="1">E52*D52</f>
        <v>0</v>
      </c>
      <c r="G52" s="9"/>
    </row>
    <row r="53" spans="2:7" ht="30" customHeight="1" x14ac:dyDescent="0.25">
      <c r="B53" s="34" t="s">
        <v>33</v>
      </c>
      <c r="C53" s="10"/>
      <c r="D53" s="11">
        <v>0.1</v>
      </c>
      <c r="E53" s="15">
        <f>IF(EXACT(C53,C28),0,IF(EXACT(C53,C29),0,IF(EXACT(C53,C30),1,IF(EXACT(C53,C31),2,IF(EXACT(C53,C32),3)))))</f>
        <v>0</v>
      </c>
      <c r="F53" s="18">
        <f t="shared" si="1"/>
        <v>0</v>
      </c>
      <c r="G53" s="10"/>
    </row>
    <row r="54" spans="2:7" ht="34.5" customHeight="1" x14ac:dyDescent="0.25">
      <c r="B54" s="22"/>
      <c r="C54" s="12"/>
      <c r="D54" s="13"/>
      <c r="E54" s="16"/>
      <c r="F54" s="17"/>
      <c r="G54" s="12"/>
    </row>
    <row r="55" spans="2:7" x14ac:dyDescent="0.25">
      <c r="B55" s="32" t="s">
        <v>35</v>
      </c>
      <c r="C55" s="4" t="s">
        <v>76</v>
      </c>
      <c r="D55" s="6" t="s">
        <v>20</v>
      </c>
      <c r="E55" s="6" t="s">
        <v>21</v>
      </c>
      <c r="F55" s="4" t="s">
        <v>22</v>
      </c>
      <c r="G55" s="35" t="s">
        <v>23</v>
      </c>
    </row>
    <row r="56" spans="2:7" ht="30" customHeight="1" x14ac:dyDescent="0.25">
      <c r="B56" s="34" t="s">
        <v>36</v>
      </c>
      <c r="C56" s="9"/>
      <c r="D56" s="8">
        <v>0.2</v>
      </c>
      <c r="E56" s="14">
        <f>IF(EXACT(C56,C33),0,IF(EXACT(C56,C34),0,IF(EXACT(C56,C35),1,IF(EXACT(C56,C36),2,IF(EXACT(C56,C37),3)))))</f>
        <v>0</v>
      </c>
      <c r="F56" s="18">
        <f>E56*D56</f>
        <v>0</v>
      </c>
      <c r="G56" s="9"/>
    </row>
    <row r="57" spans="2:7" ht="30" customHeight="1" x14ac:dyDescent="0.25">
      <c r="B57" s="34" t="s">
        <v>38</v>
      </c>
      <c r="C57" s="9"/>
      <c r="D57" s="8">
        <v>0.1</v>
      </c>
      <c r="E57" s="14">
        <f>IF(EXACT(C57,C38),0,IF(EXACT(C57,C39),0,IF(EXACT(C57,C40),1,IF(EXACT(C57,C41),2,IF(EXACT(C57,C42),3)))))</f>
        <v>0</v>
      </c>
      <c r="F57" s="18">
        <f>E57*D57</f>
        <v>0</v>
      </c>
      <c r="G57" s="9"/>
    </row>
    <row r="58" spans="2:7" ht="30" customHeight="1" x14ac:dyDescent="0.25">
      <c r="B58" s="2"/>
      <c r="C58" s="2"/>
      <c r="D58" s="3"/>
      <c r="E58" s="3"/>
      <c r="F58" s="3"/>
      <c r="G58" s="2"/>
    </row>
    <row r="59" spans="2:7" x14ac:dyDescent="0.25">
      <c r="B59" s="36" t="s">
        <v>40</v>
      </c>
      <c r="C59" s="37">
        <f>SUM(F46:F57)*100/3</f>
        <v>0</v>
      </c>
      <c r="D59" s="38"/>
      <c r="E59" s="38"/>
      <c r="F59" s="39">
        <f>SUM(F46:F57)*100/3</f>
        <v>0</v>
      </c>
      <c r="G59" s="40"/>
    </row>
  </sheetData>
  <dataValidations count="8">
    <dataValidation type="list" allowBlank="1" showInputMessage="1" showErrorMessage="1" sqref="C57" xr:uid="{DF65B74E-4849-48B6-9A57-DA7080678998}">
      <formula1>$C$38:$C$42</formula1>
    </dataValidation>
    <dataValidation type="list" allowBlank="1" showInputMessage="1" showErrorMessage="1" sqref="C56" xr:uid="{313AFA72-4FBA-43A6-A008-C2E8DD18D68B}">
      <formula1>$C$33:$C$37</formula1>
    </dataValidation>
    <dataValidation type="list" allowBlank="1" showInputMessage="1" showErrorMessage="1" sqref="C53" xr:uid="{EF12FBB2-3FAB-4692-9AEA-F1824BC4D9DD}">
      <formula1>$C$28:$C$32</formula1>
    </dataValidation>
    <dataValidation type="list" allowBlank="1" showInputMessage="1" showErrorMessage="1" sqref="C52" xr:uid="{CC06318C-FFC1-42D0-8774-EFFCF70FEBDD}">
      <formula1>$C$23:$C$27</formula1>
    </dataValidation>
    <dataValidation type="list" allowBlank="1" showInputMessage="1" showErrorMessage="1" sqref="C51" xr:uid="{D6EFC790-A40A-41DA-BCC2-91FAB905AC69}">
      <formula1>$C$18:$C$22</formula1>
    </dataValidation>
    <dataValidation type="list" allowBlank="1" showInputMessage="1" showErrorMessage="1" sqref="C48" xr:uid="{9BE55D94-DA73-48D2-8E43-18BDAA8D3FB7}">
      <formula1>$C$13:$C$17</formula1>
    </dataValidation>
    <dataValidation type="list" allowBlank="1" showInputMessage="1" showErrorMessage="1" sqref="C47" xr:uid="{99043B94-C562-4824-B461-13B4E3E48716}">
      <formula1>$C$8:$C$12</formula1>
    </dataValidation>
    <dataValidation type="list" allowBlank="1" showErrorMessage="1" promptTitle="Velg fra nedtrekksmeny" prompt="Velg fra nedtrekksmeny" sqref="C46" xr:uid="{EFE65904-0BE9-4710-BF09-C50B3EF7FBA8}">
      <formula1>$C$3:$C$7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C6F8-A36E-4664-8F63-30FF5FE40DC3}">
  <dimension ref="B1:F18"/>
  <sheetViews>
    <sheetView showGridLines="0" workbookViewId="0">
      <selection activeCell="C5" sqref="C5"/>
    </sheetView>
  </sheetViews>
  <sheetFormatPr baseColWidth="10" defaultColWidth="11.42578125" defaultRowHeight="15" x14ac:dyDescent="0.25"/>
  <cols>
    <col min="1" max="1" width="5.7109375" customWidth="1"/>
    <col min="2" max="2" width="40.7109375" style="1" customWidth="1"/>
    <col min="3" max="3" width="87.42578125" style="1" bestFit="1" customWidth="1"/>
    <col min="4" max="4" width="6" bestFit="1" customWidth="1"/>
    <col min="5" max="5" width="7.140625" bestFit="1" customWidth="1"/>
    <col min="6" max="6" width="13.140625" bestFit="1" customWidth="1"/>
    <col min="7" max="7" width="21" bestFit="1" customWidth="1"/>
    <col min="8" max="8" width="10.42578125" customWidth="1"/>
    <col min="9" max="9" width="13.7109375" bestFit="1" customWidth="1"/>
    <col min="10" max="10" width="42.7109375" customWidth="1"/>
  </cols>
  <sheetData>
    <row r="1" spans="2:6" ht="19.5" customHeight="1" x14ac:dyDescent="0.25"/>
    <row r="2" spans="2:6" ht="21" x14ac:dyDescent="0.35">
      <c r="B2" s="54" t="s">
        <v>77</v>
      </c>
      <c r="C2" s="55"/>
      <c r="D2" s="55"/>
      <c r="E2" s="55"/>
      <c r="F2" s="56"/>
    </row>
    <row r="3" spans="2:6" ht="30" customHeight="1" x14ac:dyDescent="0.25">
      <c r="B3" s="22"/>
      <c r="C3" s="23"/>
      <c r="D3" s="24"/>
      <c r="E3" s="24"/>
      <c r="F3" s="24"/>
    </row>
    <row r="4" spans="2:6" x14ac:dyDescent="0.25">
      <c r="B4" s="32" t="s">
        <v>18</v>
      </c>
      <c r="C4" s="5" t="s">
        <v>19</v>
      </c>
      <c r="D4" s="6" t="s">
        <v>20</v>
      </c>
      <c r="E4" s="6" t="s">
        <v>21</v>
      </c>
      <c r="F4" s="4" t="s">
        <v>22</v>
      </c>
    </row>
    <row r="5" spans="2:6" ht="51.75" x14ac:dyDescent="0.25">
      <c r="B5" s="45" t="s">
        <v>80</v>
      </c>
      <c r="C5" s="45" t="s">
        <v>81</v>
      </c>
      <c r="D5" s="46">
        <v>0.2</v>
      </c>
      <c r="E5" s="47"/>
      <c r="F5" s="48">
        <f>E5*D5</f>
        <v>0</v>
      </c>
    </row>
    <row r="6" spans="2:6" ht="51.75" x14ac:dyDescent="0.25">
      <c r="B6" s="34" t="s">
        <v>79</v>
      </c>
      <c r="C6" s="34" t="s">
        <v>25</v>
      </c>
      <c r="D6" s="46">
        <v>0.1</v>
      </c>
      <c r="E6" s="47"/>
      <c r="F6" s="48">
        <f t="shared" ref="F6:F7" si="0">E6*D6</f>
        <v>0</v>
      </c>
    </row>
    <row r="7" spans="2:6" ht="51.75" x14ac:dyDescent="0.25">
      <c r="B7" s="34" t="s">
        <v>26</v>
      </c>
      <c r="C7" s="49" t="s">
        <v>27</v>
      </c>
      <c r="D7" s="50">
        <v>0.1</v>
      </c>
      <c r="E7" s="51"/>
      <c r="F7" s="48">
        <f t="shared" si="0"/>
        <v>0</v>
      </c>
    </row>
    <row r="8" spans="2:6" ht="30.75" customHeight="1" x14ac:dyDescent="0.25">
      <c r="B8" s="22"/>
      <c r="C8" s="12"/>
      <c r="D8" s="13"/>
      <c r="E8" s="16"/>
      <c r="F8" s="17"/>
    </row>
    <row r="9" spans="2:6" x14ac:dyDescent="0.25">
      <c r="B9" s="32" t="s">
        <v>28</v>
      </c>
      <c r="C9" s="4" t="s">
        <v>19</v>
      </c>
      <c r="D9" s="6" t="s">
        <v>20</v>
      </c>
      <c r="E9" s="6" t="s">
        <v>21</v>
      </c>
      <c r="F9" s="4" t="s">
        <v>22</v>
      </c>
    </row>
    <row r="10" spans="2:6" ht="51.75" x14ac:dyDescent="0.25">
      <c r="B10" s="34" t="s">
        <v>29</v>
      </c>
      <c r="C10" s="34" t="s">
        <v>30</v>
      </c>
      <c r="D10" s="46">
        <v>0.1</v>
      </c>
      <c r="E10" s="47"/>
      <c r="F10" s="48">
        <f>E10*D10</f>
        <v>0</v>
      </c>
    </row>
    <row r="11" spans="2:6" ht="51.75" x14ac:dyDescent="0.25">
      <c r="B11" s="34" t="s">
        <v>31</v>
      </c>
      <c r="C11" s="34" t="s">
        <v>32</v>
      </c>
      <c r="D11" s="46">
        <v>0.1</v>
      </c>
      <c r="E11" s="47"/>
      <c r="F11" s="48">
        <f t="shared" ref="F11:F12" si="1">E11*D11</f>
        <v>0</v>
      </c>
    </row>
    <row r="12" spans="2:6" ht="51.75" x14ac:dyDescent="0.25">
      <c r="B12" s="34" t="s">
        <v>33</v>
      </c>
      <c r="C12" s="49" t="s">
        <v>34</v>
      </c>
      <c r="D12" s="50">
        <v>0.1</v>
      </c>
      <c r="E12" s="51"/>
      <c r="F12" s="48">
        <f t="shared" si="1"/>
        <v>0</v>
      </c>
    </row>
    <row r="13" spans="2:6" ht="34.5" customHeight="1" x14ac:dyDescent="0.25">
      <c r="B13" s="22"/>
      <c r="C13" s="12"/>
      <c r="D13" s="13"/>
      <c r="E13" s="16"/>
      <c r="F13" s="17"/>
    </row>
    <row r="14" spans="2:6" x14ac:dyDescent="0.25">
      <c r="B14" s="32" t="s">
        <v>35</v>
      </c>
      <c r="C14" s="4" t="s">
        <v>19</v>
      </c>
      <c r="D14" s="6" t="s">
        <v>20</v>
      </c>
      <c r="E14" s="6" t="s">
        <v>21</v>
      </c>
      <c r="F14" s="4" t="s">
        <v>22</v>
      </c>
    </row>
    <row r="15" spans="2:6" ht="51.75" x14ac:dyDescent="0.25">
      <c r="B15" s="34" t="s">
        <v>36</v>
      </c>
      <c r="C15" s="34" t="s">
        <v>37</v>
      </c>
      <c r="D15" s="46">
        <v>0.2</v>
      </c>
      <c r="E15" s="47"/>
      <c r="F15" s="48">
        <f>E15*D15</f>
        <v>0</v>
      </c>
    </row>
    <row r="16" spans="2:6" ht="51.75" x14ac:dyDescent="0.25">
      <c r="B16" s="34" t="s">
        <v>38</v>
      </c>
      <c r="C16" s="34" t="s">
        <v>39</v>
      </c>
      <c r="D16" s="46">
        <v>0.1</v>
      </c>
      <c r="E16" s="47"/>
      <c r="F16" s="48">
        <f>E16*D16</f>
        <v>0</v>
      </c>
    </row>
    <row r="17" spans="2:6" ht="30" customHeight="1" x14ac:dyDescent="0.25">
      <c r="B17" s="2"/>
      <c r="C17" s="2"/>
      <c r="D17" s="3"/>
      <c r="E17" s="3"/>
      <c r="F17" s="3"/>
    </row>
    <row r="18" spans="2:6" x14ac:dyDescent="0.25">
      <c r="B18" s="36" t="s">
        <v>40</v>
      </c>
      <c r="C18" s="52"/>
      <c r="D18" s="38"/>
      <c r="E18" s="38"/>
      <c r="F18" s="53">
        <f>SUM(F5:F16)*100/3</f>
        <v>0</v>
      </c>
    </row>
  </sheetData>
  <mergeCells count="1"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E34D1F5B5751429C6DA8CBDEDAB589" ma:contentTypeVersion="2" ma:contentTypeDescription="Opprett et nytt dokument." ma:contentTypeScope="" ma:versionID="39591e8db7e46bffb00126be1aad0987">
  <xsd:schema xmlns:xsd="http://www.w3.org/2001/XMLSchema" xmlns:xs="http://www.w3.org/2001/XMLSchema" xmlns:p="http://schemas.microsoft.com/office/2006/metadata/properties" xmlns:ns2="f831691a-c3c5-4456-a44f-64469ca97f6e" targetNamespace="http://schemas.microsoft.com/office/2006/metadata/properties" ma:root="true" ma:fieldsID="7152d2394dd0f81669a659bc603ed368" ns2:_="">
    <xsd:import namespace="f831691a-c3c5-4456-a44f-64469ca97f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1691a-c3c5-4456-a44f-64469ca97f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9362F9-0C7A-4913-9E8B-5FCFA045E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1691a-c3c5-4456-a44f-64469ca97f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C299A-C1EF-46CC-89A5-FD5445407E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4A7B4B-A644-4524-ADE8-491F1B7711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Sjekkliste før skåring</vt:lpstr>
      <vt:lpstr>Skåringskjema</vt:lpstr>
      <vt:lpstr>Forklaring av beregning</vt:lpstr>
    </vt:vector>
  </TitlesOfParts>
  <Manager/>
  <Company>Kr-IKT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Tor-Aage Lukashaugen</dc:creator>
  <cp:keywords/>
  <dc:description/>
  <cp:lastModifiedBy>Tor-Aage Lukashaugen</cp:lastModifiedBy>
  <cp:revision/>
  <dcterms:created xsi:type="dcterms:W3CDTF">2017-12-14T07:22:46Z</dcterms:created>
  <dcterms:modified xsi:type="dcterms:W3CDTF">2023-04-28T06:16:42Z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0x01010079E34D1F5B5751429C6DA8CBDEDAB589</vt:lpwstr>
  </property>
  <property fmtid="{D5CDD505-2E9C-101B-9397-08002B2CF9AE}" pid="3" name="Order">
    <vt:r8>12000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